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4530" windowWidth="15480" windowHeight="4560" activeTab="2"/>
  </bookViews>
  <sheets>
    <sheet name="NC TYT " sheetId="1" r:id="rId1"/>
    <sheet name="chuc danh cu the TYT" sheetId="4" r:id="rId2"/>
    <sheet name="NC CAC DON VI" sheetId="2" r:id="rId3"/>
    <sheet name="CHUC DANH CHI TIET CAC DON VI" sheetId="3" r:id="rId4"/>
  </sheets>
  <definedNames>
    <definedName name="_xlnm.Print_Titles" localSheetId="3">'CHUC DANH CHI TIET CAC DON VI'!$3:$3</definedName>
  </definedNames>
  <calcPr calcId="124519"/>
</workbook>
</file>

<file path=xl/calcChain.xml><?xml version="1.0" encoding="utf-8"?>
<calcChain xmlns="http://schemas.openxmlformats.org/spreadsheetml/2006/main">
  <c r="C26" i="2"/>
  <c r="S20"/>
  <c r="S19"/>
  <c r="S22"/>
  <c r="J15" i="1"/>
  <c r="J11"/>
  <c r="S8" i="2"/>
  <c r="S14"/>
  <c r="S15"/>
  <c r="S16"/>
  <c r="S17"/>
  <c r="S18"/>
  <c r="S21"/>
  <c r="S24"/>
  <c r="S25"/>
  <c r="S6"/>
  <c r="S7"/>
  <c r="S9"/>
  <c r="S10"/>
  <c r="S11"/>
  <c r="S12"/>
  <c r="S13"/>
  <c r="R26"/>
  <c r="D24" i="3"/>
  <c r="E17" i="1"/>
  <c r="E26" i="2"/>
  <c r="D11" i="4"/>
  <c r="J14" i="1"/>
  <c r="D26" i="2"/>
  <c r="F26"/>
  <c r="G26"/>
  <c r="H26"/>
  <c r="I26"/>
  <c r="J26"/>
  <c r="K26"/>
  <c r="L26"/>
  <c r="M26"/>
  <c r="N26"/>
  <c r="O26"/>
  <c r="P26"/>
  <c r="Q26"/>
  <c r="C17" i="1"/>
  <c r="D17"/>
  <c r="F17"/>
  <c r="G17"/>
  <c r="H17"/>
  <c r="I17"/>
  <c r="J12"/>
  <c r="J17" s="1"/>
  <c r="J13"/>
  <c r="J16"/>
  <c r="J10"/>
  <c r="S26" i="2" l="1"/>
</calcChain>
</file>

<file path=xl/sharedStrings.xml><?xml version="1.0" encoding="utf-8"?>
<sst xmlns="http://schemas.openxmlformats.org/spreadsheetml/2006/main" count="146" uniqueCount="99">
  <si>
    <t>SỞ Y TẾ</t>
  </si>
  <si>
    <t>Số tt</t>
  </si>
  <si>
    <t>Đơn vị</t>
  </si>
  <si>
    <t>TS tuyển</t>
  </si>
  <si>
    <t>CTDS</t>
  </si>
  <si>
    <t>ĐH</t>
  </si>
  <si>
    <t>TH</t>
  </si>
  <si>
    <t>CĐ</t>
  </si>
  <si>
    <t>ĐK</t>
  </si>
  <si>
    <t xml:space="preserve"> </t>
  </si>
  <si>
    <t>GIÁM ĐỐC</t>
  </si>
  <si>
    <t>ĐH khác</t>
  </si>
  <si>
    <t>Số lượng</t>
  </si>
  <si>
    <t>TỔNG CỘNG:</t>
  </si>
  <si>
    <t>DSTH</t>
  </si>
  <si>
    <t>CHỨC DANH CẦN TUYỂN</t>
  </si>
  <si>
    <t>TỔNG SỐ TUYỂN</t>
  </si>
  <si>
    <t>Chức danh, đơn vị có nhu cầu tuyển dụng</t>
  </si>
  <si>
    <t>Chức danh cụ thể cần tuyển dụng</t>
  </si>
  <si>
    <t>YHCT</t>
  </si>
  <si>
    <t>Điều dưỡng</t>
  </si>
  <si>
    <t>Y Sĩ</t>
  </si>
  <si>
    <t>TỔNG CỘNG</t>
  </si>
  <si>
    <t>STT</t>
  </si>
  <si>
    <t>Kỹ thuật viên</t>
  </si>
  <si>
    <t>Số TT</t>
  </si>
  <si>
    <t>Trung tâm Chăm sóc sức khỏe sinh sản</t>
  </si>
  <si>
    <t>Trung tâm Y tế Dự phòng</t>
  </si>
  <si>
    <t>Bệnh viện Y học cổ truyền</t>
  </si>
  <si>
    <t>Trung tâmY tế huyện A Lưới</t>
  </si>
  <si>
    <t>Trung tâmY tế huyện Quảng Điền</t>
  </si>
  <si>
    <t>Trung tâm Y tế huyện Quảng Điền</t>
  </si>
  <si>
    <t>Trung tâmY tế huyện Phú Lộc</t>
  </si>
  <si>
    <t>Trung tâmY tế huyện Phú Vang</t>
  </si>
  <si>
    <t>Trung tâmY tế huyện Nam Đông</t>
  </si>
  <si>
    <t>Trung tâmY tế thành phố Huế</t>
  </si>
  <si>
    <t>Trung tâm Y tế thành phố Huế</t>
  </si>
  <si>
    <t>Trung tâmY tế thị xã Hương Trà</t>
  </si>
  <si>
    <t>Trung tâmY tế thị xã Hương Thủy</t>
  </si>
  <si>
    <t>BS</t>
  </si>
  <si>
    <t>Bệnh viện Lao và Bệnh phổi</t>
  </si>
  <si>
    <t>Trung tâm Y tế huyện Phú Lộc</t>
  </si>
  <si>
    <t>Trung tâm Y tế huyện Nam Đông</t>
  </si>
  <si>
    <t>Bệnh viện đa khoa Chân Mây</t>
  </si>
  <si>
    <t>Bệnh viện Phục hồi chức năng</t>
  </si>
  <si>
    <t>Bệnh viện Mắt Huế</t>
  </si>
  <si>
    <t xml:space="preserve">Biên chế
hiện có </t>
  </si>
  <si>
    <t>Dược</t>
  </si>
  <si>
    <t>NHU CẦU TUYỂN DỤNG CÁC TRẠM Y TẾ, ĐỢT I NĂM 2017</t>
  </si>
  <si>
    <t>Bệnh viện Tâm thần Huế</t>
  </si>
  <si>
    <t>Hộ lý</t>
  </si>
  <si>
    <t>Trung tâm Y tế thị xã Hương Trà</t>
  </si>
  <si>
    <t>CĐ khác</t>
  </si>
  <si>
    <t>DSCĐ</t>
  </si>
  <si>
    <t>Trung tâmY tế huyện Phong Điền</t>
  </si>
  <si>
    <t>ĐDTH</t>
  </si>
  <si>
    <t>Chức danh và số lượng viên chức cần tuyển</t>
  </si>
  <si>
    <t>Chỉ tiêu BC giao
2017</t>
  </si>
  <si>
    <t>DANH SÁCH CHI TIẾT CÁC CHỨC DANH CẦN TUYỂN DỤNG TẠI TRẠM Y TẾ, ĐỢT I NĂM 2017</t>
  </si>
  <si>
    <t>Trung tâm Y tế huyện Phong Điền</t>
  </si>
  <si>
    <t xml:space="preserve">* 01 Điều dưỡng trung học: TYT xã Điền Môn
* 01 Chuyên trách dân số (TYT xã Điền Lộc), trình độ chuyên môn: Trung cấp chuyên nghiệp.  </t>
  </si>
  <si>
    <t>Trung tâm Y tế thị xã Hương Thủy</t>
  </si>
  <si>
    <t>* 01 YSĐK: TYT xã Hương Lộc.
* 01 DSTH: TYT xã Hương Sơn</t>
  </si>
  <si>
    <t>Trung tâm DS-KHHGĐ huyện Phú Vang</t>
  </si>
  <si>
    <t>01 CN Kế toán</t>
  </si>
  <si>
    <t>Trung tâm DS-KHHGĐ huyện Phú Lộc</t>
  </si>
  <si>
    <t>01 BSĐK, 02 CNĐD đa khoa, 01 CN Tài chính ngân hàng</t>
  </si>
  <si>
    <t>02 BSĐK, 01 CN Công nghệ thông tin.</t>
  </si>
  <si>
    <t>02 BSĐK</t>
  </si>
  <si>
    <t>02 BSĐK (Nữ &lt;35 tuổi, Nam &lt;40 tuổi)</t>
  </si>
  <si>
    <t>03 BSĐK, 02 CNĐD đa khoa</t>
  </si>
  <si>
    <t>03 BSĐK, 02 Hộ lý (Có chứng chỉ đào tạo hộ lý)</t>
  </si>
  <si>
    <t>01 BSĐK, 01 CN Xét nghiệm Y học</t>
  </si>
  <si>
    <t>01 CĐ Điều dưỡng đa khoa, 02 Trung cấp Điều dưỡng đa khoa</t>
  </si>
  <si>
    <t>02 BSĐK, 01 BS YHCT (có chứng chỉ PHCN và VLTL), 02 CĐ Xét nghiệm Y học, 
03 CĐ Điều dưỡng đa khoa, 02 CĐ Công nghệ thông tin.</t>
  </si>
  <si>
    <t>GIÁM ĐÔC</t>
  </si>
  <si>
    <t>SỞ Y TẾ THỪA THIÊN HUẾ</t>
  </si>
  <si>
    <t>* 01 YSĐK: TYT thị trấn Lăng Cô</t>
  </si>
  <si>
    <t>* 02 YSĐK: TYT xã Thủy Bằng, TYT xã Thủy Tân</t>
  </si>
  <si>
    <t>Trung tâm Kiểm nghiệm T,MP,TP</t>
  </si>
  <si>
    <t>Trung tâm Kiểm  nghiệm thuốc, mỹ phẩm, thực phẩm</t>
  </si>
  <si>
    <t>01 KS Công nghệ thực phẩm (tốt nghiệp loại khá trở lên, hệ chính quy)</t>
  </si>
  <si>
    <t>Bác sỹ</t>
  </si>
  <si>
    <t xml:space="preserve">* 01 Chuyên trách dân số (TYT xã Bình Thành), trình độ chuyên môn: Trung cấp chuyên nghiệp.  </t>
  </si>
  <si>
    <t>02 BSĐK (hệ chính quy 6 năm)</t>
  </si>
  <si>
    <t>01 BSĐK, 01, CN Điều dưỡng đa khoa, 01 CĐ Điều dưỡng đa khoa, 01 Trung cấp Điều dưỡng đa khoa.</t>
  </si>
  <si>
    <t>Nguyễn Nam Hùng</t>
  </si>
  <si>
    <t>01 Thạc sỹ, Bác sỹ chuyên khoa Mắt.</t>
  </si>
  <si>
    <t xml:space="preserve"> GIÁM ĐỐC</t>
  </si>
  <si>
    <t xml:space="preserve">Thạc sỹ 
</t>
  </si>
  <si>
    <t xml:space="preserve"> Nguyễn Nam Hùng</t>
  </si>
  <si>
    <t xml:space="preserve">* 07 BSĐK: TYT phường An Hòa, TYT phường Hương Long, 
TYT phường Phú Hội, TYT phường Phú Nhuận, TYT phường Phường Đúc, 
TYT phường Thuận Thành, TYT phường Vĩnh Ninh.
* 01 DSCĐ: TYT phường Vĩnh Ninh; 01 YSĐK: TYT phường Phường Đúc. </t>
  </si>
  <si>
    <t>* 03 BSĐK: TYT xã Quảng Phú, TYT xã Quảng Lợi, TYT xã Quảng Thái.
* 01 YSĐK: TYT xã Quảng Ngạn; 01 YS YHCT: TYT xã Quảng Thái</t>
  </si>
  <si>
    <t>04 BSĐK</t>
  </si>
  <si>
    <t>02 BSĐK, 01 BS RHM, 01 CN Kinh tế (hệ chính quy, tốt nghiệp loại khá trở lên  )</t>
  </si>
  <si>
    <t>01 CN PHCN, 01 CN Tài chính ngân hàng, 
01 CN Kế toán (hệ chính quy, tốt nghiệp loại khá trở lên)</t>
  </si>
  <si>
    <t>02 CĐ Điều dưỡng đa khoa (Giới tính: Nam),
01 CN Tâm lý (Có Chứng chỉ về Quy trình kỹ thuật thực hiện các trắc nghiệm tâm lý)</t>
  </si>
  <si>
    <t xml:space="preserve">DANH SÁCH CHI TIẾT CÁC CHỨC DANH CẦN TUYỂN DỤNG TẠI CÁC ĐƠN VỊ SỰ NGHIỆP, 
ĐỢT I NĂM 2017
</t>
  </si>
  <si>
    <t>NHU CẦU TUYỂN DỤNG TẠI CÁC ĐƠN VỊ SỰ NGHIỆP, ĐỢT I NĂM 2017</t>
  </si>
</sst>
</file>

<file path=xl/styles.xml><?xml version="1.0" encoding="utf-8"?>
<styleSheet xmlns="http://schemas.openxmlformats.org/spreadsheetml/2006/main">
  <fonts count="26">
    <font>
      <sz val="10"/>
      <name val="Arial"/>
    </font>
    <font>
      <sz val="12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u/>
      <sz val="14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u/>
      <sz val="12"/>
      <name val="Times New Roman"/>
      <family val="1"/>
    </font>
    <font>
      <b/>
      <sz val="9"/>
      <name val="Times New Roman"/>
      <family val="1"/>
    </font>
    <font>
      <sz val="8"/>
      <name val="Arial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b/>
      <sz val="14"/>
      <name val="Times New Roman"/>
      <family val="1"/>
      <charset val="163"/>
    </font>
    <font>
      <sz val="9"/>
      <name val="Arial"/>
      <family val="2"/>
    </font>
    <font>
      <sz val="12"/>
      <name val="Arial"/>
      <family val="2"/>
    </font>
    <font>
      <sz val="11"/>
      <name val="Times New Roman"/>
      <family val="1"/>
    </font>
    <font>
      <sz val="14"/>
      <name val="Times New Roman"/>
      <family val="1"/>
    </font>
    <font>
      <b/>
      <u/>
      <sz val="9"/>
      <name val="Times New Roman"/>
      <family val="1"/>
    </font>
    <font>
      <sz val="14"/>
      <name val="Arial"/>
      <family val="2"/>
    </font>
    <font>
      <b/>
      <sz val="11"/>
      <name val="Times New Roman"/>
      <family val="1"/>
    </font>
    <font>
      <sz val="14"/>
      <color indexed="60"/>
      <name val="Times New Roman"/>
      <family val="1"/>
    </font>
    <font>
      <sz val="14"/>
      <color indexed="10"/>
      <name val="Times New Roman"/>
      <family val="1"/>
    </font>
    <font>
      <sz val="14"/>
      <color indexed="10"/>
      <name val="Times New Roman"/>
      <family val="1"/>
    </font>
    <font>
      <b/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/>
    <xf numFmtId="0" fontId="3" fillId="0" borderId="0" xfId="0" applyFont="1" applyBorder="1"/>
    <xf numFmtId="0" fontId="3" fillId="0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/>
    <xf numFmtId="0" fontId="12" fillId="0" borderId="0" xfId="0" applyFont="1"/>
    <xf numFmtId="0" fontId="1" fillId="0" borderId="0" xfId="0" applyFont="1"/>
    <xf numFmtId="0" fontId="7" fillId="0" borderId="0" xfId="0" applyFont="1" applyFill="1" applyAlignment="1">
      <alignment horizontal="left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/>
    <xf numFmtId="0" fontId="7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/>
    <xf numFmtId="0" fontId="1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/>
    <xf numFmtId="0" fontId="10" fillId="2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8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Fill="1"/>
    <xf numFmtId="0" fontId="10" fillId="0" borderId="0" xfId="0" applyFont="1" applyFill="1"/>
    <xf numFmtId="0" fontId="19" fillId="0" borderId="0" xfId="0" applyFont="1" applyFill="1"/>
    <xf numFmtId="0" fontId="6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1" fontId="10" fillId="0" borderId="0" xfId="0" applyNumberFormat="1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20" fillId="2" borderId="0" xfId="0" applyFont="1" applyFill="1"/>
    <xf numFmtId="0" fontId="20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18" fillId="2" borderId="0" xfId="0" applyFont="1" applyFill="1"/>
    <xf numFmtId="0" fontId="17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6" fillId="0" borderId="0" xfId="0" applyFont="1" applyFill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1" fillId="0" borderId="9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4"/>
  <sheetViews>
    <sheetView topLeftCell="A4" workbookViewId="0">
      <selection activeCell="E34" sqref="E34"/>
    </sheetView>
  </sheetViews>
  <sheetFormatPr defaultRowHeight="12.75"/>
  <cols>
    <col min="1" max="1" width="6.7109375" style="8" customWidth="1"/>
    <col min="2" max="2" width="44.5703125" style="5" customWidth="1"/>
    <col min="3" max="3" width="8.42578125" style="9" customWidth="1"/>
    <col min="4" max="4" width="8.42578125" style="2" customWidth="1"/>
    <col min="5" max="5" width="8" style="2" customWidth="1"/>
    <col min="6" max="6" width="8.5703125" style="2" customWidth="1"/>
    <col min="7" max="7" width="7.5703125" style="2" customWidth="1"/>
    <col min="8" max="8" width="7.85546875" style="2" customWidth="1"/>
    <col min="9" max="9" width="8.140625" style="2" customWidth="1"/>
    <col min="10" max="10" width="11.42578125" style="2" customWidth="1"/>
    <col min="11" max="16384" width="9.140625" style="2"/>
  </cols>
  <sheetData>
    <row r="1" spans="1:20" ht="21" customHeight="1">
      <c r="A1" s="84"/>
      <c r="B1" s="84"/>
      <c r="C1" s="24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1" customHeight="1">
      <c r="A2" s="85" t="s">
        <v>76</v>
      </c>
      <c r="B2" s="85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21" customHeight="1">
      <c r="A3" s="3"/>
      <c r="B3" s="86" t="s">
        <v>48</v>
      </c>
      <c r="C3" s="86"/>
      <c r="D3" s="86"/>
      <c r="E3" s="86"/>
      <c r="F3" s="86"/>
      <c r="G3" s="86"/>
      <c r="H3" s="86"/>
      <c r="I3" s="86"/>
      <c r="J3" s="86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21" customHeight="1">
      <c r="A4" s="3"/>
      <c r="B4" s="3"/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>
      <c r="A5" s="4"/>
    </row>
    <row r="6" spans="1:20" ht="15.95" customHeight="1">
      <c r="A6" s="87" t="s">
        <v>1</v>
      </c>
      <c r="B6" s="87" t="s">
        <v>2</v>
      </c>
      <c r="C6" s="96" t="s">
        <v>15</v>
      </c>
      <c r="D6" s="97"/>
      <c r="E6" s="97"/>
      <c r="F6" s="97"/>
      <c r="G6" s="97"/>
      <c r="H6" s="97"/>
      <c r="I6" s="98"/>
      <c r="J6" s="92" t="s">
        <v>16</v>
      </c>
    </row>
    <row r="7" spans="1:20" ht="15.95" customHeight="1">
      <c r="A7" s="88"/>
      <c r="B7" s="90"/>
      <c r="C7" s="87" t="s">
        <v>39</v>
      </c>
      <c r="D7" s="87" t="s">
        <v>53</v>
      </c>
      <c r="E7" s="87" t="s">
        <v>14</v>
      </c>
      <c r="F7" s="87" t="s">
        <v>55</v>
      </c>
      <c r="G7" s="99" t="s">
        <v>21</v>
      </c>
      <c r="H7" s="100"/>
      <c r="I7" s="87" t="s">
        <v>4</v>
      </c>
      <c r="J7" s="93"/>
    </row>
    <row r="8" spans="1:20" ht="15.95" customHeight="1">
      <c r="A8" s="88"/>
      <c r="B8" s="90"/>
      <c r="C8" s="88"/>
      <c r="D8" s="88"/>
      <c r="E8" s="88"/>
      <c r="F8" s="88"/>
      <c r="G8" s="87" t="s">
        <v>8</v>
      </c>
      <c r="H8" s="87" t="s">
        <v>19</v>
      </c>
      <c r="I8" s="88"/>
      <c r="J8" s="93"/>
    </row>
    <row r="9" spans="1:20" ht="15.95" customHeight="1">
      <c r="A9" s="89"/>
      <c r="B9" s="91"/>
      <c r="C9" s="89"/>
      <c r="D9" s="89"/>
      <c r="E9" s="89"/>
      <c r="F9" s="89"/>
      <c r="G9" s="89"/>
      <c r="H9" s="89"/>
      <c r="I9" s="89"/>
      <c r="J9" s="94"/>
    </row>
    <row r="10" spans="1:20" s="43" customFormat="1" ht="25.5" customHeight="1">
      <c r="A10" s="45">
        <v>1</v>
      </c>
      <c r="B10" s="57" t="s">
        <v>36</v>
      </c>
      <c r="C10" s="65">
        <v>7</v>
      </c>
      <c r="D10" s="65">
        <v>1</v>
      </c>
      <c r="E10" s="66"/>
      <c r="F10" s="65"/>
      <c r="G10" s="65">
        <v>1</v>
      </c>
      <c r="H10" s="65"/>
      <c r="I10" s="65"/>
      <c r="J10" s="60">
        <f t="shared" ref="J10:J16" si="0">SUM(C10:I10)</f>
        <v>9</v>
      </c>
    </row>
    <row r="11" spans="1:20" s="44" customFormat="1" ht="25.5" customHeight="1">
      <c r="A11" s="17">
        <v>2</v>
      </c>
      <c r="B11" s="58" t="s">
        <v>54</v>
      </c>
      <c r="C11" s="59"/>
      <c r="D11" s="59"/>
      <c r="E11" s="59"/>
      <c r="F11" s="59">
        <v>1</v>
      </c>
      <c r="G11" s="59"/>
      <c r="H11" s="59"/>
      <c r="I11" s="59">
        <v>1</v>
      </c>
      <c r="J11" s="60">
        <f>SUM(C11:I11)</f>
        <v>2</v>
      </c>
    </row>
    <row r="12" spans="1:20" s="44" customFormat="1" ht="25.5" customHeight="1">
      <c r="A12" s="45">
        <v>3</v>
      </c>
      <c r="B12" s="57" t="s">
        <v>31</v>
      </c>
      <c r="C12" s="59">
        <v>3</v>
      </c>
      <c r="D12" s="59"/>
      <c r="E12" s="59"/>
      <c r="F12" s="59"/>
      <c r="G12" s="59">
        <v>1</v>
      </c>
      <c r="H12" s="59">
        <v>1</v>
      </c>
      <c r="I12" s="59"/>
      <c r="J12" s="60">
        <f t="shared" si="0"/>
        <v>5</v>
      </c>
    </row>
    <row r="13" spans="1:20" s="44" customFormat="1" ht="25.5" customHeight="1">
      <c r="A13" s="17">
        <v>4</v>
      </c>
      <c r="B13" s="58" t="s">
        <v>32</v>
      </c>
      <c r="C13" s="59"/>
      <c r="D13" s="59"/>
      <c r="E13" s="59"/>
      <c r="F13" s="59"/>
      <c r="G13" s="59">
        <v>1</v>
      </c>
      <c r="H13" s="67"/>
      <c r="I13" s="59"/>
      <c r="J13" s="60">
        <f t="shared" si="0"/>
        <v>1</v>
      </c>
    </row>
    <row r="14" spans="1:20" s="44" customFormat="1" ht="25.5" customHeight="1">
      <c r="A14" s="45">
        <v>5</v>
      </c>
      <c r="B14" s="58" t="s">
        <v>38</v>
      </c>
      <c r="C14" s="59"/>
      <c r="D14" s="59"/>
      <c r="E14" s="59"/>
      <c r="F14" s="59"/>
      <c r="G14" s="59">
        <v>2</v>
      </c>
      <c r="H14" s="67"/>
      <c r="I14" s="59"/>
      <c r="J14" s="60">
        <f t="shared" si="0"/>
        <v>2</v>
      </c>
    </row>
    <row r="15" spans="1:20" s="44" customFormat="1" ht="25.5" customHeight="1">
      <c r="A15" s="17">
        <v>6</v>
      </c>
      <c r="B15" s="57" t="s">
        <v>51</v>
      </c>
      <c r="C15" s="59"/>
      <c r="D15" s="59"/>
      <c r="E15" s="59"/>
      <c r="F15" s="59"/>
      <c r="G15" s="59"/>
      <c r="H15" s="59"/>
      <c r="I15" s="59">
        <v>1</v>
      </c>
      <c r="J15" s="60">
        <f>SUM(C15:I15)</f>
        <v>1</v>
      </c>
    </row>
    <row r="16" spans="1:20" s="44" customFormat="1" ht="25.5" customHeight="1">
      <c r="A16" s="45">
        <v>7</v>
      </c>
      <c r="B16" s="58" t="s">
        <v>34</v>
      </c>
      <c r="C16" s="59"/>
      <c r="D16" s="59"/>
      <c r="E16" s="59">
        <v>1</v>
      </c>
      <c r="F16" s="59"/>
      <c r="G16" s="59">
        <v>1</v>
      </c>
      <c r="H16" s="59"/>
      <c r="I16" s="59"/>
      <c r="J16" s="60">
        <f t="shared" si="0"/>
        <v>2</v>
      </c>
    </row>
    <row r="17" spans="1:10" s="68" customFormat="1" ht="30.75" customHeight="1">
      <c r="A17" s="95" t="s">
        <v>13</v>
      </c>
      <c r="B17" s="95"/>
      <c r="C17" s="60">
        <f t="shared" ref="C17:J17" si="1">SUM(C10:C16)</f>
        <v>10</v>
      </c>
      <c r="D17" s="60">
        <f t="shared" si="1"/>
        <v>1</v>
      </c>
      <c r="E17" s="60">
        <f t="shared" si="1"/>
        <v>1</v>
      </c>
      <c r="F17" s="60">
        <f t="shared" si="1"/>
        <v>1</v>
      </c>
      <c r="G17" s="60">
        <f t="shared" si="1"/>
        <v>6</v>
      </c>
      <c r="H17" s="60">
        <f t="shared" si="1"/>
        <v>1</v>
      </c>
      <c r="I17" s="60">
        <f t="shared" si="1"/>
        <v>2</v>
      </c>
      <c r="J17" s="60">
        <f t="shared" si="1"/>
        <v>22</v>
      </c>
    </row>
    <row r="18" spans="1:10" ht="15.95" customHeight="1">
      <c r="A18" s="4"/>
      <c r="B18" s="4"/>
      <c r="C18" s="4"/>
      <c r="D18" s="6"/>
      <c r="E18" s="6"/>
      <c r="F18" s="6"/>
      <c r="G18" s="6"/>
      <c r="H18" s="6"/>
      <c r="I18" s="6"/>
      <c r="J18" s="6"/>
    </row>
    <row r="19" spans="1:10" ht="20.25" customHeight="1">
      <c r="A19" s="4"/>
      <c r="B19" s="12"/>
      <c r="C19" s="10"/>
      <c r="D19" s="7"/>
      <c r="E19" s="7"/>
      <c r="F19" s="83" t="s">
        <v>10</v>
      </c>
      <c r="G19" s="83"/>
      <c r="H19" s="83"/>
      <c r="I19" s="7"/>
    </row>
    <row r="20" spans="1:10" ht="15.75">
      <c r="A20" s="4"/>
      <c r="B20" s="11"/>
      <c r="C20" s="10"/>
      <c r="D20" s="7"/>
      <c r="E20" s="7"/>
      <c r="F20" s="7"/>
      <c r="G20" s="7"/>
      <c r="H20" s="7"/>
      <c r="I20" s="7"/>
    </row>
    <row r="21" spans="1:10" ht="15.75">
      <c r="A21" s="4"/>
      <c r="B21" s="11"/>
    </row>
    <row r="22" spans="1:10" ht="15.75">
      <c r="A22" s="4"/>
      <c r="B22" s="13"/>
    </row>
    <row r="23" spans="1:10">
      <c r="A23" s="4"/>
      <c r="D23" s="2" t="s">
        <v>9</v>
      </c>
    </row>
    <row r="24" spans="1:10" ht="21.75" customHeight="1">
      <c r="A24" s="4"/>
      <c r="F24" s="82" t="s">
        <v>86</v>
      </c>
      <c r="G24" s="82"/>
      <c r="H24" s="82"/>
    </row>
  </sheetData>
  <mergeCells count="18">
    <mergeCell ref="C6:I6"/>
    <mergeCell ref="G7:H7"/>
    <mergeCell ref="F24:H24"/>
    <mergeCell ref="F19:H19"/>
    <mergeCell ref="A1:B1"/>
    <mergeCell ref="A2:B2"/>
    <mergeCell ref="B3:J3"/>
    <mergeCell ref="A6:A9"/>
    <mergeCell ref="B6:B9"/>
    <mergeCell ref="J6:J9"/>
    <mergeCell ref="F7:F9"/>
    <mergeCell ref="I7:I9"/>
    <mergeCell ref="H8:H9"/>
    <mergeCell ref="G8:G9"/>
    <mergeCell ref="E7:E9"/>
    <mergeCell ref="A17:B17"/>
    <mergeCell ref="D7:D9"/>
    <mergeCell ref="C7:C9"/>
  </mergeCells>
  <phoneticPr fontId="0" type="noConversion"/>
  <pageMargins left="1.0900000000000001" right="0.49" top="0.64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activeCell="C4" sqref="C4"/>
    </sheetView>
  </sheetViews>
  <sheetFormatPr defaultRowHeight="15"/>
  <cols>
    <col min="1" max="1" width="5.85546875" style="21" customWidth="1"/>
    <col min="2" max="2" width="39" style="21" customWidth="1"/>
    <col min="3" max="3" width="86.42578125" style="21" customWidth="1"/>
    <col min="4" max="4" width="7.7109375" style="21" customWidth="1"/>
    <col min="5" max="5" width="13.140625" style="21" customWidth="1"/>
    <col min="6" max="16384" width="9.140625" style="21"/>
  </cols>
  <sheetData>
    <row r="1" spans="1:5" ht="18.75">
      <c r="A1" s="101" t="s">
        <v>76</v>
      </c>
      <c r="B1" s="101"/>
    </row>
    <row r="2" spans="1:5" ht="57.75" customHeight="1">
      <c r="A2" s="101" t="s">
        <v>58</v>
      </c>
      <c r="B2" s="101"/>
      <c r="C2" s="101"/>
      <c r="D2" s="101"/>
      <c r="E2" s="15"/>
    </row>
    <row r="3" spans="1:5" s="18" customFormat="1" ht="40.5" customHeight="1">
      <c r="A3" s="60" t="s">
        <v>23</v>
      </c>
      <c r="B3" s="69" t="s">
        <v>2</v>
      </c>
      <c r="C3" s="69" t="s">
        <v>17</v>
      </c>
      <c r="D3" s="62" t="s">
        <v>12</v>
      </c>
    </row>
    <row r="4" spans="1:5" s="18" customFormat="1" ht="69.75" customHeight="1">
      <c r="A4" s="59">
        <v>1</v>
      </c>
      <c r="B4" s="57" t="s">
        <v>36</v>
      </c>
      <c r="C4" s="42" t="s">
        <v>91</v>
      </c>
      <c r="D4" s="46">
        <v>9</v>
      </c>
    </row>
    <row r="5" spans="1:5" s="18" customFormat="1" ht="35.450000000000003" customHeight="1">
      <c r="A5" s="59">
        <v>2</v>
      </c>
      <c r="B5" s="57" t="s">
        <v>59</v>
      </c>
      <c r="C5" s="42" t="s">
        <v>60</v>
      </c>
      <c r="D5" s="46">
        <v>2</v>
      </c>
    </row>
    <row r="6" spans="1:5" s="18" customFormat="1" ht="31.5">
      <c r="A6" s="59">
        <v>3</v>
      </c>
      <c r="B6" s="57" t="s">
        <v>31</v>
      </c>
      <c r="C6" s="70" t="s">
        <v>92</v>
      </c>
      <c r="D6" s="17">
        <v>5</v>
      </c>
    </row>
    <row r="7" spans="1:5" s="18" customFormat="1" ht="21.75" customHeight="1">
      <c r="A7" s="59">
        <v>4</v>
      </c>
      <c r="B7" s="58" t="s">
        <v>41</v>
      </c>
      <c r="C7" s="19" t="s">
        <v>77</v>
      </c>
      <c r="D7" s="17">
        <v>1</v>
      </c>
    </row>
    <row r="8" spans="1:5" s="18" customFormat="1" ht="22.5" customHeight="1">
      <c r="A8" s="59">
        <v>5</v>
      </c>
      <c r="B8" s="58" t="s">
        <v>61</v>
      </c>
      <c r="C8" s="71" t="s">
        <v>78</v>
      </c>
      <c r="D8" s="17">
        <v>2</v>
      </c>
    </row>
    <row r="9" spans="1:5" s="18" customFormat="1" ht="22.5" customHeight="1">
      <c r="A9" s="59">
        <v>6</v>
      </c>
      <c r="B9" s="58" t="s">
        <v>51</v>
      </c>
      <c r="C9" s="19" t="s">
        <v>83</v>
      </c>
      <c r="D9" s="17">
        <v>1</v>
      </c>
    </row>
    <row r="10" spans="1:5" s="20" customFormat="1" ht="31.5">
      <c r="A10" s="59">
        <v>7</v>
      </c>
      <c r="B10" s="58" t="s">
        <v>42</v>
      </c>
      <c r="C10" s="19" t="s">
        <v>62</v>
      </c>
      <c r="D10" s="17">
        <v>2</v>
      </c>
    </row>
    <row r="11" spans="1:5" ht="18.75">
      <c r="A11" s="102" t="s">
        <v>13</v>
      </c>
      <c r="B11" s="103"/>
      <c r="C11" s="104"/>
      <c r="D11" s="17">
        <f>SUM(D4:D10)</f>
        <v>22</v>
      </c>
    </row>
    <row r="12" spans="1:5" ht="18.75" customHeight="1">
      <c r="B12" s="22"/>
      <c r="C12" s="22"/>
      <c r="D12" s="23"/>
    </row>
    <row r="13" spans="1:5" ht="18.75">
      <c r="B13" s="16"/>
      <c r="C13" s="77" t="s">
        <v>88</v>
      </c>
      <c r="D13" s="14"/>
    </row>
    <row r="14" spans="1:5">
      <c r="C14" s="81"/>
    </row>
    <row r="15" spans="1:5">
      <c r="C15" s="81"/>
    </row>
    <row r="16" spans="1:5">
      <c r="C16" s="81"/>
    </row>
    <row r="17" spans="3:3" ht="18.75">
      <c r="C17" s="80" t="s">
        <v>86</v>
      </c>
    </row>
    <row r="24" spans="3:3">
      <c r="C24" s="79"/>
    </row>
  </sheetData>
  <mergeCells count="3">
    <mergeCell ref="A2:D2"/>
    <mergeCell ref="A11:C11"/>
    <mergeCell ref="A1:B1"/>
  </mergeCells>
  <phoneticPr fontId="11" type="noConversion"/>
  <pageMargins left="0.6" right="0.37" top="0.6" bottom="1" header="0.5" footer="0.5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S50"/>
  <sheetViews>
    <sheetView tabSelected="1" topLeftCell="A4" workbookViewId="0">
      <selection activeCell="I37" sqref="I37"/>
    </sheetView>
  </sheetViews>
  <sheetFormatPr defaultRowHeight="12"/>
  <cols>
    <col min="1" max="1" width="7" style="41" customWidth="1"/>
    <col min="2" max="2" width="45.5703125" style="35" customWidth="1"/>
    <col min="3" max="3" width="9.28515625" style="35" customWidth="1"/>
    <col min="4" max="4" width="7.42578125" style="35" customWidth="1"/>
    <col min="5" max="5" width="6.85546875" style="35" customWidth="1"/>
    <col min="6" max="6" width="5.140625" style="35" customWidth="1"/>
    <col min="7" max="14" width="4.7109375" style="35" customWidth="1"/>
    <col min="15" max="15" width="5.7109375" style="35" customWidth="1"/>
    <col min="16" max="16" width="5.42578125" style="35" customWidth="1"/>
    <col min="17" max="17" width="5.5703125" style="35" customWidth="1"/>
    <col min="18" max="18" width="3" style="35" hidden="1" customWidth="1"/>
    <col min="19" max="19" width="9.5703125" style="35" customWidth="1"/>
    <col min="20" max="16384" width="9.140625" style="35"/>
  </cols>
  <sheetData>
    <row r="1" spans="1:19" ht="18.75">
      <c r="A1" s="105" t="s">
        <v>76</v>
      </c>
      <c r="B1" s="105"/>
    </row>
    <row r="2" spans="1:19" s="33" customFormat="1" ht="22.5" customHeight="1">
      <c r="A2" s="106" t="s">
        <v>98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</row>
    <row r="3" spans="1:19" ht="15" customHeight="1">
      <c r="A3" s="109" t="s">
        <v>25</v>
      </c>
      <c r="B3" s="109" t="s">
        <v>2</v>
      </c>
      <c r="C3" s="107" t="s">
        <v>57</v>
      </c>
      <c r="D3" s="107" t="s">
        <v>46</v>
      </c>
      <c r="E3" s="111" t="s">
        <v>56</v>
      </c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3"/>
      <c r="S3" s="107" t="s">
        <v>3</v>
      </c>
    </row>
    <row r="4" spans="1:19" ht="12" customHeight="1">
      <c r="A4" s="108"/>
      <c r="B4" s="110"/>
      <c r="C4" s="108"/>
      <c r="D4" s="108"/>
      <c r="E4" s="115" t="s">
        <v>89</v>
      </c>
      <c r="F4" s="115" t="s">
        <v>82</v>
      </c>
      <c r="G4" s="123" t="s">
        <v>47</v>
      </c>
      <c r="H4" s="124"/>
      <c r="I4" s="125" t="s">
        <v>20</v>
      </c>
      <c r="J4" s="123"/>
      <c r="K4" s="124"/>
      <c r="L4" s="125" t="s">
        <v>24</v>
      </c>
      <c r="M4" s="123"/>
      <c r="N4" s="124"/>
      <c r="O4" s="115" t="s">
        <v>52</v>
      </c>
      <c r="P4" s="115" t="s">
        <v>11</v>
      </c>
      <c r="Q4" s="126" t="s">
        <v>50</v>
      </c>
      <c r="R4" s="119"/>
      <c r="S4" s="114"/>
    </row>
    <row r="5" spans="1:19" ht="18.75" customHeight="1">
      <c r="A5" s="108"/>
      <c r="B5" s="110"/>
      <c r="C5" s="108"/>
      <c r="D5" s="108"/>
      <c r="E5" s="116"/>
      <c r="F5" s="117"/>
      <c r="G5" s="64" t="s">
        <v>7</v>
      </c>
      <c r="H5" s="64" t="s">
        <v>6</v>
      </c>
      <c r="I5" s="64" t="s">
        <v>5</v>
      </c>
      <c r="J5" s="64" t="s">
        <v>7</v>
      </c>
      <c r="K5" s="64" t="s">
        <v>6</v>
      </c>
      <c r="L5" s="64" t="s">
        <v>5</v>
      </c>
      <c r="M5" s="64" t="s">
        <v>7</v>
      </c>
      <c r="N5" s="64" t="s">
        <v>6</v>
      </c>
      <c r="O5" s="126"/>
      <c r="P5" s="117"/>
      <c r="Q5" s="117"/>
      <c r="R5" s="120"/>
      <c r="S5" s="114"/>
    </row>
    <row r="6" spans="1:19" ht="18.600000000000001" customHeight="1">
      <c r="A6" s="59">
        <v>1</v>
      </c>
      <c r="B6" s="57" t="s">
        <v>26</v>
      </c>
      <c r="C6" s="60">
        <v>36</v>
      </c>
      <c r="D6" s="60">
        <v>34</v>
      </c>
      <c r="E6" s="60"/>
      <c r="F6" s="59">
        <v>2</v>
      </c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61"/>
      <c r="S6" s="62">
        <f t="shared" ref="S6:S26" si="0">SUM(E6:Q6)</f>
        <v>2</v>
      </c>
    </row>
    <row r="7" spans="1:19" ht="18.600000000000001" customHeight="1">
      <c r="A7" s="59">
        <v>2</v>
      </c>
      <c r="B7" s="57" t="s">
        <v>27</v>
      </c>
      <c r="C7" s="60">
        <v>65</v>
      </c>
      <c r="D7" s="60">
        <v>62</v>
      </c>
      <c r="E7" s="60"/>
      <c r="F7" s="59">
        <v>2</v>
      </c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61"/>
      <c r="S7" s="62">
        <f t="shared" si="0"/>
        <v>2</v>
      </c>
    </row>
    <row r="8" spans="1:19" ht="18.600000000000001" customHeight="1">
      <c r="A8" s="59">
        <v>3</v>
      </c>
      <c r="B8" s="57" t="s">
        <v>79</v>
      </c>
      <c r="C8" s="60">
        <v>31</v>
      </c>
      <c r="D8" s="60">
        <v>29</v>
      </c>
      <c r="E8" s="60"/>
      <c r="F8" s="59"/>
      <c r="G8" s="59"/>
      <c r="H8" s="59"/>
      <c r="I8" s="59"/>
      <c r="J8" s="59"/>
      <c r="K8" s="59"/>
      <c r="L8" s="59"/>
      <c r="M8" s="59"/>
      <c r="N8" s="59"/>
      <c r="O8" s="59"/>
      <c r="P8" s="59">
        <v>1</v>
      </c>
      <c r="Q8" s="59"/>
      <c r="R8" s="61"/>
      <c r="S8" s="62">
        <f t="shared" si="0"/>
        <v>1</v>
      </c>
    </row>
    <row r="9" spans="1:19" ht="18.600000000000001" customHeight="1">
      <c r="A9" s="59">
        <v>4</v>
      </c>
      <c r="B9" s="57" t="s">
        <v>28</v>
      </c>
      <c r="C9" s="60">
        <v>120</v>
      </c>
      <c r="D9" s="76">
        <v>113</v>
      </c>
      <c r="E9" s="60"/>
      <c r="F9" s="59"/>
      <c r="G9" s="59"/>
      <c r="H9" s="59"/>
      <c r="I9" s="59"/>
      <c r="J9" s="59"/>
      <c r="K9" s="59"/>
      <c r="L9" s="59">
        <v>1</v>
      </c>
      <c r="M9" s="59"/>
      <c r="N9" s="59"/>
      <c r="O9" s="59"/>
      <c r="P9" s="59">
        <v>2</v>
      </c>
      <c r="Q9" s="59"/>
      <c r="R9" s="61"/>
      <c r="S9" s="62">
        <f t="shared" si="0"/>
        <v>3</v>
      </c>
    </row>
    <row r="10" spans="1:19" ht="18.600000000000001" customHeight="1">
      <c r="A10" s="59">
        <v>5</v>
      </c>
      <c r="B10" s="57" t="s">
        <v>43</v>
      </c>
      <c r="C10" s="60">
        <v>74</v>
      </c>
      <c r="D10" s="60">
        <v>72</v>
      </c>
      <c r="E10" s="60"/>
      <c r="F10" s="59">
        <v>2</v>
      </c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61"/>
      <c r="S10" s="62">
        <f t="shared" si="0"/>
        <v>2</v>
      </c>
    </row>
    <row r="11" spans="1:19" ht="18.600000000000001" customHeight="1">
      <c r="A11" s="59">
        <v>6</v>
      </c>
      <c r="B11" s="57" t="s">
        <v>40</v>
      </c>
      <c r="C11" s="60">
        <v>50</v>
      </c>
      <c r="D11" s="60">
        <v>46</v>
      </c>
      <c r="E11" s="60"/>
      <c r="F11" s="59">
        <v>2</v>
      </c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61"/>
      <c r="S11" s="62">
        <f t="shared" si="0"/>
        <v>2</v>
      </c>
    </row>
    <row r="12" spans="1:19" ht="18.600000000000001" customHeight="1">
      <c r="A12" s="59">
        <v>7</v>
      </c>
      <c r="B12" s="57" t="s">
        <v>44</v>
      </c>
      <c r="C12" s="60">
        <v>65</v>
      </c>
      <c r="D12" s="60">
        <v>61</v>
      </c>
      <c r="E12" s="60"/>
      <c r="F12" s="59">
        <v>2</v>
      </c>
      <c r="G12" s="59"/>
      <c r="H12" s="59"/>
      <c r="I12" s="59"/>
      <c r="J12" s="59"/>
      <c r="K12" s="59"/>
      <c r="L12" s="59"/>
      <c r="M12" s="59"/>
      <c r="N12" s="59"/>
      <c r="O12" s="59"/>
      <c r="P12" s="59">
        <v>1</v>
      </c>
      <c r="Q12" s="59"/>
      <c r="R12" s="61"/>
      <c r="S12" s="62">
        <f t="shared" si="0"/>
        <v>3</v>
      </c>
    </row>
    <row r="13" spans="1:19" ht="18.600000000000001" customHeight="1">
      <c r="A13" s="59">
        <v>8</v>
      </c>
      <c r="B13" s="57" t="s">
        <v>45</v>
      </c>
      <c r="C13" s="60">
        <v>62</v>
      </c>
      <c r="D13" s="60">
        <v>54</v>
      </c>
      <c r="E13" s="59">
        <v>1</v>
      </c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61"/>
      <c r="S13" s="62">
        <f t="shared" si="0"/>
        <v>1</v>
      </c>
    </row>
    <row r="14" spans="1:19" ht="18.600000000000001" customHeight="1">
      <c r="A14" s="59">
        <v>9</v>
      </c>
      <c r="B14" s="57" t="s">
        <v>49</v>
      </c>
      <c r="C14" s="60">
        <v>73</v>
      </c>
      <c r="D14" s="60">
        <v>70</v>
      </c>
      <c r="E14" s="60"/>
      <c r="F14" s="59"/>
      <c r="G14" s="59"/>
      <c r="H14" s="59"/>
      <c r="I14" s="59"/>
      <c r="J14" s="59">
        <v>2</v>
      </c>
      <c r="K14" s="59"/>
      <c r="L14" s="59"/>
      <c r="M14" s="59"/>
      <c r="N14" s="59"/>
      <c r="O14" s="59"/>
      <c r="P14" s="59">
        <v>1</v>
      </c>
      <c r="Q14" s="59"/>
      <c r="R14" s="61"/>
      <c r="S14" s="62">
        <f t="shared" si="0"/>
        <v>3</v>
      </c>
    </row>
    <row r="15" spans="1:19" ht="18.600000000000001" customHeight="1">
      <c r="A15" s="59">
        <v>10</v>
      </c>
      <c r="B15" s="57" t="s">
        <v>35</v>
      </c>
      <c r="C15" s="76">
        <v>394</v>
      </c>
      <c r="D15" s="76">
        <v>375</v>
      </c>
      <c r="E15" s="76"/>
      <c r="F15" s="59">
        <v>3</v>
      </c>
      <c r="G15" s="59"/>
      <c r="H15" s="59"/>
      <c r="I15" s="59"/>
      <c r="J15" s="59">
        <v>3</v>
      </c>
      <c r="K15" s="59"/>
      <c r="L15" s="59"/>
      <c r="M15" s="59">
        <v>2</v>
      </c>
      <c r="N15" s="59"/>
      <c r="O15" s="59">
        <v>2</v>
      </c>
      <c r="P15" s="59"/>
      <c r="Q15" s="59"/>
      <c r="R15" s="61"/>
      <c r="S15" s="62">
        <f t="shared" si="0"/>
        <v>10</v>
      </c>
    </row>
    <row r="16" spans="1:19" ht="18.600000000000001" customHeight="1">
      <c r="A16" s="59">
        <v>11</v>
      </c>
      <c r="B16" s="57" t="s">
        <v>54</v>
      </c>
      <c r="C16" s="60">
        <v>236</v>
      </c>
      <c r="D16" s="60">
        <v>231</v>
      </c>
      <c r="E16" s="59"/>
      <c r="F16" s="59"/>
      <c r="G16" s="59"/>
      <c r="H16" s="59"/>
      <c r="I16" s="59"/>
      <c r="J16" s="59">
        <v>1</v>
      </c>
      <c r="K16" s="59">
        <v>2</v>
      </c>
      <c r="L16" s="59"/>
      <c r="M16" s="59"/>
      <c r="N16" s="59"/>
      <c r="O16" s="59"/>
      <c r="P16" s="59"/>
      <c r="Q16" s="59"/>
      <c r="R16" s="61"/>
      <c r="S16" s="62">
        <f t="shared" si="0"/>
        <v>3</v>
      </c>
    </row>
    <row r="17" spans="1:19" ht="18.600000000000001" customHeight="1">
      <c r="A17" s="59">
        <v>12</v>
      </c>
      <c r="B17" s="57" t="s">
        <v>30</v>
      </c>
      <c r="C17" s="60">
        <v>197</v>
      </c>
      <c r="D17" s="60">
        <v>188</v>
      </c>
      <c r="E17" s="60"/>
      <c r="F17" s="59">
        <v>3</v>
      </c>
      <c r="G17" s="59"/>
      <c r="H17" s="59"/>
      <c r="I17" s="59"/>
      <c r="J17" s="59"/>
      <c r="K17" s="63"/>
      <c r="L17" s="59"/>
      <c r="M17" s="59"/>
      <c r="N17" s="59"/>
      <c r="O17" s="59"/>
      <c r="P17" s="59">
        <v>1</v>
      </c>
      <c r="Q17" s="59"/>
      <c r="R17" s="61"/>
      <c r="S17" s="62">
        <f t="shared" si="0"/>
        <v>4</v>
      </c>
    </row>
    <row r="18" spans="1:19" ht="18.600000000000001" customHeight="1">
      <c r="A18" s="59">
        <v>13</v>
      </c>
      <c r="B18" s="57" t="s">
        <v>32</v>
      </c>
      <c r="C18" s="60">
        <v>307</v>
      </c>
      <c r="D18" s="60">
        <v>303</v>
      </c>
      <c r="E18" s="60"/>
      <c r="F18" s="59">
        <v>1</v>
      </c>
      <c r="G18" s="59"/>
      <c r="H18" s="59"/>
      <c r="I18" s="59"/>
      <c r="J18" s="59"/>
      <c r="K18" s="59"/>
      <c r="L18" s="59">
        <v>1</v>
      </c>
      <c r="M18" s="59"/>
      <c r="N18" s="59"/>
      <c r="O18" s="59"/>
      <c r="P18" s="59"/>
      <c r="Q18" s="59"/>
      <c r="R18" s="61"/>
      <c r="S18" s="62">
        <f t="shared" si="0"/>
        <v>2</v>
      </c>
    </row>
    <row r="19" spans="1:19" ht="18.600000000000001" customHeight="1">
      <c r="A19" s="59">
        <v>14</v>
      </c>
      <c r="B19" s="57" t="s">
        <v>38</v>
      </c>
      <c r="C19" s="60">
        <v>220</v>
      </c>
      <c r="D19" s="60">
        <v>213</v>
      </c>
      <c r="E19" s="60"/>
      <c r="F19" s="59">
        <v>3</v>
      </c>
      <c r="G19" s="59"/>
      <c r="H19" s="59"/>
      <c r="I19" s="59">
        <v>2</v>
      </c>
      <c r="J19" s="59"/>
      <c r="K19" s="59"/>
      <c r="L19" s="59"/>
      <c r="M19" s="59"/>
      <c r="N19" s="59"/>
      <c r="O19" s="59"/>
      <c r="P19" s="59"/>
      <c r="Q19" s="59"/>
      <c r="R19" s="61"/>
      <c r="S19" s="62">
        <f>SUM(E19:Q19)</f>
        <v>5</v>
      </c>
    </row>
    <row r="20" spans="1:19" ht="18.600000000000001" customHeight="1">
      <c r="A20" s="59">
        <v>15</v>
      </c>
      <c r="B20" s="57" t="s">
        <v>37</v>
      </c>
      <c r="C20" s="60">
        <v>252</v>
      </c>
      <c r="D20" s="60">
        <v>245</v>
      </c>
      <c r="E20" s="60"/>
      <c r="F20" s="59">
        <v>3</v>
      </c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>
        <v>2</v>
      </c>
      <c r="R20" s="61"/>
      <c r="S20" s="62">
        <f>SUM(E20:Q20)</f>
        <v>5</v>
      </c>
    </row>
    <row r="21" spans="1:19" ht="18.600000000000001" customHeight="1">
      <c r="A21" s="59">
        <v>16</v>
      </c>
      <c r="B21" s="57" t="s">
        <v>34</v>
      </c>
      <c r="C21" s="60">
        <v>155</v>
      </c>
      <c r="D21" s="60">
        <v>149</v>
      </c>
      <c r="E21" s="60"/>
      <c r="F21" s="59">
        <v>1</v>
      </c>
      <c r="G21" s="59"/>
      <c r="H21" s="59">
        <v>2</v>
      </c>
      <c r="I21" s="59"/>
      <c r="J21" s="59"/>
      <c r="K21" s="59"/>
      <c r="L21" s="59"/>
      <c r="M21" s="59"/>
      <c r="N21" s="59"/>
      <c r="O21" s="59"/>
      <c r="P21" s="59">
        <v>1</v>
      </c>
      <c r="Q21" s="59"/>
      <c r="R21" s="61"/>
      <c r="S21" s="62">
        <f t="shared" si="0"/>
        <v>4</v>
      </c>
    </row>
    <row r="22" spans="1:19" ht="18.600000000000001" customHeight="1">
      <c r="A22" s="59">
        <v>17</v>
      </c>
      <c r="B22" s="57" t="s">
        <v>29</v>
      </c>
      <c r="C22" s="76">
        <v>267</v>
      </c>
      <c r="D22" s="60">
        <v>262</v>
      </c>
      <c r="E22" s="59"/>
      <c r="F22" s="59">
        <v>1</v>
      </c>
      <c r="G22" s="59"/>
      <c r="H22" s="59"/>
      <c r="I22" s="59">
        <v>1</v>
      </c>
      <c r="J22" s="59">
        <v>1</v>
      </c>
      <c r="K22" s="59">
        <v>1</v>
      </c>
      <c r="L22" s="59"/>
      <c r="M22" s="59"/>
      <c r="N22" s="59"/>
      <c r="O22" s="59"/>
      <c r="P22" s="59"/>
      <c r="Q22" s="59"/>
      <c r="R22" s="61"/>
      <c r="S22" s="62">
        <f>SUM(E22:Q22)</f>
        <v>4</v>
      </c>
    </row>
    <row r="23" spans="1:19" ht="18.600000000000001" customHeight="1">
      <c r="A23" s="59">
        <v>18</v>
      </c>
      <c r="B23" s="57" t="s">
        <v>33</v>
      </c>
      <c r="C23" s="60">
        <v>320</v>
      </c>
      <c r="D23" s="60">
        <v>314</v>
      </c>
      <c r="E23" s="60"/>
      <c r="F23" s="59">
        <v>4</v>
      </c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61"/>
      <c r="S23" s="62">
        <v>4</v>
      </c>
    </row>
    <row r="24" spans="1:19" ht="18.600000000000001" customHeight="1">
      <c r="A24" s="59">
        <v>19</v>
      </c>
      <c r="B24" s="57" t="s">
        <v>65</v>
      </c>
      <c r="C24" s="60">
        <v>7</v>
      </c>
      <c r="D24" s="60">
        <v>6</v>
      </c>
      <c r="E24" s="60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>
        <v>1</v>
      </c>
      <c r="Q24" s="59"/>
      <c r="R24" s="61"/>
      <c r="S24" s="62">
        <f t="shared" si="0"/>
        <v>1</v>
      </c>
    </row>
    <row r="25" spans="1:19" ht="18.600000000000001" customHeight="1">
      <c r="A25" s="59">
        <v>20</v>
      </c>
      <c r="B25" s="57" t="s">
        <v>63</v>
      </c>
      <c r="C25" s="60">
        <v>7</v>
      </c>
      <c r="D25" s="60">
        <v>6</v>
      </c>
      <c r="E25" s="60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>
        <v>1</v>
      </c>
      <c r="Q25" s="59"/>
      <c r="R25" s="61"/>
      <c r="S25" s="62">
        <f t="shared" si="0"/>
        <v>1</v>
      </c>
    </row>
    <row r="26" spans="1:19" s="36" customFormat="1" ht="27" customHeight="1">
      <c r="A26" s="121" t="s">
        <v>13</v>
      </c>
      <c r="B26" s="121"/>
      <c r="C26" s="62">
        <f t="shared" ref="C26:R26" si="1">SUM(C6:C25)</f>
        <v>2938</v>
      </c>
      <c r="D26" s="62">
        <f t="shared" si="1"/>
        <v>2833</v>
      </c>
      <c r="E26" s="62">
        <f t="shared" si="1"/>
        <v>1</v>
      </c>
      <c r="F26" s="62">
        <f t="shared" si="1"/>
        <v>29</v>
      </c>
      <c r="G26" s="62">
        <f t="shared" si="1"/>
        <v>0</v>
      </c>
      <c r="H26" s="62">
        <f t="shared" si="1"/>
        <v>2</v>
      </c>
      <c r="I26" s="62">
        <f t="shared" si="1"/>
        <v>3</v>
      </c>
      <c r="J26" s="62">
        <f t="shared" si="1"/>
        <v>7</v>
      </c>
      <c r="K26" s="62">
        <f t="shared" si="1"/>
        <v>3</v>
      </c>
      <c r="L26" s="62">
        <f t="shared" si="1"/>
        <v>2</v>
      </c>
      <c r="M26" s="62">
        <f t="shared" si="1"/>
        <v>2</v>
      </c>
      <c r="N26" s="62">
        <f t="shared" si="1"/>
        <v>0</v>
      </c>
      <c r="O26" s="62">
        <f t="shared" si="1"/>
        <v>2</v>
      </c>
      <c r="P26" s="62">
        <f t="shared" si="1"/>
        <v>9</v>
      </c>
      <c r="Q26" s="62">
        <f t="shared" si="1"/>
        <v>2</v>
      </c>
      <c r="R26" s="62">
        <f t="shared" si="1"/>
        <v>0</v>
      </c>
      <c r="S26" s="62">
        <f t="shared" si="0"/>
        <v>62</v>
      </c>
    </row>
    <row r="27" spans="1:19" ht="4.5" customHeight="1">
      <c r="A27" s="34"/>
      <c r="B27" s="37"/>
      <c r="C27" s="38"/>
      <c r="D27" s="38" t="s">
        <v>9</v>
      </c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122"/>
      <c r="P27" s="122"/>
      <c r="Q27" s="122"/>
      <c r="R27" s="122"/>
    </row>
    <row r="28" spans="1:19" ht="17.25" customHeight="1">
      <c r="A28" s="34"/>
      <c r="B28" s="37"/>
      <c r="C28" s="38"/>
      <c r="D28" s="38"/>
      <c r="E28" s="38"/>
      <c r="F28" s="38"/>
      <c r="G28" s="38"/>
      <c r="H28" s="38"/>
      <c r="I28" s="38"/>
      <c r="J28" s="105" t="s">
        <v>75</v>
      </c>
      <c r="K28" s="105"/>
      <c r="L28" s="105"/>
      <c r="M28" s="105"/>
      <c r="N28" s="38"/>
      <c r="O28" s="39"/>
      <c r="P28" s="39"/>
      <c r="Q28" s="39"/>
    </row>
    <row r="29" spans="1:19" ht="34.5" customHeight="1">
      <c r="A29" s="34"/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40"/>
      <c r="P29" s="39"/>
      <c r="Q29" s="39"/>
    </row>
    <row r="30" spans="1:19" ht="30.75" customHeight="1">
      <c r="A30" s="34"/>
      <c r="B30" s="122"/>
      <c r="C30" s="122"/>
      <c r="D30" s="122"/>
      <c r="E30" s="38"/>
      <c r="F30" s="38"/>
      <c r="G30" s="38"/>
      <c r="H30" s="38"/>
      <c r="I30" s="127" t="s">
        <v>90</v>
      </c>
      <c r="J30" s="127"/>
      <c r="K30" s="127"/>
      <c r="L30" s="127"/>
      <c r="M30" s="127"/>
      <c r="N30" s="127"/>
      <c r="O30" s="39"/>
      <c r="P30" s="39"/>
      <c r="Q30" s="39" t="s">
        <v>9</v>
      </c>
    </row>
    <row r="31" spans="1:19" ht="16.5" customHeight="1">
      <c r="A31" s="34"/>
      <c r="B31" s="37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9"/>
      <c r="P31" s="39"/>
      <c r="Q31" s="39"/>
    </row>
    <row r="32" spans="1:19" ht="16.5" customHeight="1">
      <c r="A32" s="34"/>
      <c r="B32" s="37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9"/>
      <c r="P32" s="39"/>
      <c r="Q32" s="39"/>
    </row>
    <row r="33" spans="1:17" ht="16.5" customHeight="1">
      <c r="A33" s="34"/>
      <c r="B33" s="37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9"/>
      <c r="P33" s="39"/>
      <c r="Q33" s="39"/>
    </row>
    <row r="34" spans="1:17" ht="16.5" customHeight="1">
      <c r="A34" s="34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9"/>
      <c r="P34" s="39"/>
      <c r="Q34" s="39"/>
    </row>
    <row r="35" spans="1:17" ht="16.5" customHeight="1">
      <c r="A35" s="34"/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9"/>
      <c r="P35" s="39"/>
      <c r="Q35" s="39"/>
    </row>
    <row r="36" spans="1:17" ht="16.5" customHeight="1">
      <c r="A36" s="34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9"/>
      <c r="P36" s="39"/>
      <c r="Q36" s="39"/>
    </row>
    <row r="37" spans="1:17" ht="16.5" customHeight="1">
      <c r="A37" s="34"/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9"/>
      <c r="P37" s="39"/>
      <c r="Q37" s="39"/>
    </row>
    <row r="38" spans="1:17" ht="16.5" customHeight="1">
      <c r="A38" s="34"/>
      <c r="B38" s="37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9"/>
      <c r="P38" s="39"/>
      <c r="Q38" s="39"/>
    </row>
    <row r="39" spans="1:17" ht="16.5" customHeight="1">
      <c r="A39" s="34"/>
      <c r="B39" s="37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9"/>
      <c r="P39" s="39"/>
      <c r="Q39" s="39"/>
    </row>
    <row r="40" spans="1:17" ht="16.5" customHeight="1">
      <c r="A40" s="34"/>
      <c r="B40" s="37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9"/>
      <c r="P40" s="39"/>
      <c r="Q40" s="39"/>
    </row>
    <row r="41" spans="1:17" ht="16.5" customHeight="1">
      <c r="A41" s="34"/>
      <c r="B41" s="37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9"/>
      <c r="P41" s="39"/>
      <c r="Q41" s="39"/>
    </row>
    <row r="42" spans="1:17" ht="16.5" customHeight="1">
      <c r="A42" s="34"/>
      <c r="B42" s="37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9"/>
      <c r="P42" s="39"/>
      <c r="Q42" s="39"/>
    </row>
    <row r="43" spans="1:17" ht="16.5" customHeight="1">
      <c r="A43" s="34"/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9"/>
      <c r="P43" s="39"/>
      <c r="Q43" s="39"/>
    </row>
    <row r="44" spans="1:17" ht="16.5" customHeight="1">
      <c r="A44" s="34"/>
      <c r="B44" s="37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9"/>
      <c r="P44" s="39"/>
      <c r="Q44" s="39"/>
    </row>
    <row r="45" spans="1:17" ht="16.5" customHeight="1">
      <c r="A45" s="34"/>
      <c r="B45" s="37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9"/>
      <c r="P45" s="39"/>
      <c r="Q45" s="39"/>
    </row>
    <row r="46" spans="1:17" ht="16.5" customHeight="1">
      <c r="A46" s="34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9"/>
      <c r="P46" s="39"/>
      <c r="Q46" s="39"/>
    </row>
    <row r="47" spans="1:17" ht="16.5" customHeight="1">
      <c r="A47" s="34"/>
      <c r="B47" s="37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9"/>
      <c r="P47" s="39"/>
      <c r="Q47" s="39"/>
    </row>
    <row r="48" spans="1:17" ht="16.5" customHeight="1">
      <c r="A48" s="34"/>
      <c r="B48" s="37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9"/>
      <c r="P48" s="39"/>
      <c r="Q48" s="39"/>
    </row>
    <row r="49" spans="15:17">
      <c r="O49" s="122"/>
      <c r="P49" s="122"/>
      <c r="Q49" s="122"/>
    </row>
    <row r="50" spans="15:17">
      <c r="O50" s="118"/>
      <c r="P50" s="118"/>
      <c r="Q50" s="118"/>
    </row>
  </sheetData>
  <mergeCells count="24">
    <mergeCell ref="B30:D30"/>
    <mergeCell ref="G4:H4"/>
    <mergeCell ref="P4:P5"/>
    <mergeCell ref="I4:K4"/>
    <mergeCell ref="A26:B26"/>
    <mergeCell ref="F4:F5"/>
    <mergeCell ref="L4:N4"/>
    <mergeCell ref="E4:E5"/>
    <mergeCell ref="J28:M28"/>
    <mergeCell ref="I30:N30"/>
    <mergeCell ref="O49:Q49"/>
    <mergeCell ref="O50:Q50"/>
    <mergeCell ref="O27:R27"/>
    <mergeCell ref="Q4:Q5"/>
    <mergeCell ref="R4:R5"/>
    <mergeCell ref="O4:O5"/>
    <mergeCell ref="A1:B1"/>
    <mergeCell ref="A2:S2"/>
    <mergeCell ref="A3:A5"/>
    <mergeCell ref="B3:B5"/>
    <mergeCell ref="C3:C5"/>
    <mergeCell ref="D3:D5"/>
    <mergeCell ref="S3:S5"/>
    <mergeCell ref="E3:R3"/>
  </mergeCells>
  <phoneticPr fontId="0" type="noConversion"/>
  <pageMargins left="0.59" right="0.43" top="0.42" bottom="0.5" header="0.42" footer="0.5"/>
  <pageSetup paperSize="9" scale="9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32"/>
  <sheetViews>
    <sheetView topLeftCell="A16" workbookViewId="0">
      <selection activeCell="C7" sqref="C7"/>
    </sheetView>
  </sheetViews>
  <sheetFormatPr defaultRowHeight="12"/>
  <cols>
    <col min="1" max="1" width="7.5703125" style="25" customWidth="1"/>
    <col min="2" max="2" width="47" style="31" customWidth="1"/>
    <col min="3" max="3" width="79.5703125" style="26" customWidth="1"/>
    <col min="4" max="4" width="8.28515625" style="32" customWidth="1"/>
    <col min="5" max="5" width="13.140625" style="26" customWidth="1"/>
    <col min="6" max="16384" width="9.140625" style="26"/>
  </cols>
  <sheetData>
    <row r="1" spans="1:4" ht="18.75">
      <c r="B1" s="51" t="s">
        <v>0</v>
      </c>
      <c r="C1" s="49"/>
      <c r="D1" s="50"/>
    </row>
    <row r="2" spans="1:4" ht="38.25" customHeight="1">
      <c r="B2" s="128" t="s">
        <v>97</v>
      </c>
      <c r="C2" s="129"/>
      <c r="D2" s="129"/>
    </row>
    <row r="3" spans="1:4" s="27" customFormat="1" ht="27.75" customHeight="1">
      <c r="A3" s="47" t="s">
        <v>23</v>
      </c>
      <c r="B3" s="47" t="s">
        <v>2</v>
      </c>
      <c r="C3" s="47" t="s">
        <v>18</v>
      </c>
      <c r="D3" s="48" t="s">
        <v>12</v>
      </c>
    </row>
    <row r="4" spans="1:4" s="27" customFormat="1" ht="16.5" customHeight="1">
      <c r="A4" s="56">
        <v>1</v>
      </c>
      <c r="B4" s="72" t="s">
        <v>26</v>
      </c>
      <c r="C4" s="55" t="s">
        <v>69</v>
      </c>
      <c r="D4" s="74">
        <v>2</v>
      </c>
    </row>
    <row r="5" spans="1:4" s="27" customFormat="1" ht="16.5" customHeight="1">
      <c r="A5" s="56">
        <v>2</v>
      </c>
      <c r="B5" s="72" t="s">
        <v>27</v>
      </c>
      <c r="C5" s="73" t="s">
        <v>68</v>
      </c>
      <c r="D5" s="74">
        <v>2</v>
      </c>
    </row>
    <row r="6" spans="1:4" s="27" customFormat="1" ht="16.5" customHeight="1">
      <c r="A6" s="56">
        <v>3</v>
      </c>
      <c r="B6" s="72" t="s">
        <v>80</v>
      </c>
      <c r="C6" s="73" t="s">
        <v>81</v>
      </c>
      <c r="D6" s="74">
        <v>1</v>
      </c>
    </row>
    <row r="7" spans="1:4" s="27" customFormat="1" ht="32.25" customHeight="1">
      <c r="A7" s="56">
        <v>4</v>
      </c>
      <c r="B7" s="72" t="s">
        <v>28</v>
      </c>
      <c r="C7" s="73" t="s">
        <v>95</v>
      </c>
      <c r="D7" s="74">
        <v>3</v>
      </c>
    </row>
    <row r="8" spans="1:4" s="27" customFormat="1" ht="16.5" customHeight="1">
      <c r="A8" s="56">
        <v>5</v>
      </c>
      <c r="B8" s="72" t="s">
        <v>43</v>
      </c>
      <c r="C8" s="73" t="s">
        <v>68</v>
      </c>
      <c r="D8" s="74">
        <v>2</v>
      </c>
    </row>
    <row r="9" spans="1:4" s="27" customFormat="1" ht="16.5" customHeight="1">
      <c r="A9" s="56">
        <v>6</v>
      </c>
      <c r="B9" s="72" t="s">
        <v>40</v>
      </c>
      <c r="C9" s="73" t="s">
        <v>84</v>
      </c>
      <c r="D9" s="74">
        <v>2</v>
      </c>
    </row>
    <row r="10" spans="1:4" s="27" customFormat="1" ht="16.5" customHeight="1">
      <c r="A10" s="56">
        <v>7</v>
      </c>
      <c r="B10" s="72" t="s">
        <v>44</v>
      </c>
      <c r="C10" s="73" t="s">
        <v>67</v>
      </c>
      <c r="D10" s="74">
        <v>3</v>
      </c>
    </row>
    <row r="11" spans="1:4" s="27" customFormat="1" ht="16.5" customHeight="1">
      <c r="A11" s="56">
        <v>8</v>
      </c>
      <c r="B11" s="72" t="s">
        <v>45</v>
      </c>
      <c r="C11" s="73" t="s">
        <v>87</v>
      </c>
      <c r="D11" s="74">
        <v>1</v>
      </c>
    </row>
    <row r="12" spans="1:4" s="27" customFormat="1" ht="30" customHeight="1">
      <c r="A12" s="56">
        <v>9</v>
      </c>
      <c r="B12" s="72" t="s">
        <v>49</v>
      </c>
      <c r="C12" s="73" t="s">
        <v>96</v>
      </c>
      <c r="D12" s="74">
        <v>3</v>
      </c>
    </row>
    <row r="13" spans="1:4" s="27" customFormat="1" ht="30" customHeight="1">
      <c r="A13" s="56">
        <v>10</v>
      </c>
      <c r="B13" s="72" t="s">
        <v>35</v>
      </c>
      <c r="C13" s="73" t="s">
        <v>74</v>
      </c>
      <c r="D13" s="74">
        <v>10</v>
      </c>
    </row>
    <row r="14" spans="1:4" s="27" customFormat="1" ht="16.5" customHeight="1">
      <c r="A14" s="56">
        <v>11</v>
      </c>
      <c r="B14" s="72" t="s">
        <v>54</v>
      </c>
      <c r="C14" s="73" t="s">
        <v>73</v>
      </c>
      <c r="D14" s="74">
        <v>3</v>
      </c>
    </row>
    <row r="15" spans="1:4" s="75" customFormat="1" ht="16.5" customHeight="1">
      <c r="A15" s="56">
        <v>12</v>
      </c>
      <c r="B15" s="72" t="s">
        <v>30</v>
      </c>
      <c r="C15" s="73" t="s">
        <v>94</v>
      </c>
      <c r="D15" s="74">
        <v>4</v>
      </c>
    </row>
    <row r="16" spans="1:4" s="27" customFormat="1" ht="16.5" customHeight="1">
      <c r="A16" s="56">
        <v>13</v>
      </c>
      <c r="B16" s="72" t="s">
        <v>32</v>
      </c>
      <c r="C16" s="73" t="s">
        <v>72</v>
      </c>
      <c r="D16" s="74">
        <v>2</v>
      </c>
    </row>
    <row r="17" spans="1:4" s="27" customFormat="1" ht="16.5" customHeight="1">
      <c r="A17" s="56">
        <v>14</v>
      </c>
      <c r="B17" s="72" t="s">
        <v>38</v>
      </c>
      <c r="C17" s="73" t="s">
        <v>70</v>
      </c>
      <c r="D17" s="74">
        <v>5</v>
      </c>
    </row>
    <row r="18" spans="1:4" s="27" customFormat="1" ht="16.5" customHeight="1">
      <c r="A18" s="56">
        <v>15</v>
      </c>
      <c r="B18" s="72" t="s">
        <v>37</v>
      </c>
      <c r="C18" s="73" t="s">
        <v>71</v>
      </c>
      <c r="D18" s="74">
        <v>5</v>
      </c>
    </row>
    <row r="19" spans="1:4" s="27" customFormat="1" ht="16.5" customHeight="1">
      <c r="A19" s="56">
        <v>16</v>
      </c>
      <c r="B19" s="72" t="s">
        <v>34</v>
      </c>
      <c r="C19" s="73" t="s">
        <v>66</v>
      </c>
      <c r="D19" s="74">
        <v>4</v>
      </c>
    </row>
    <row r="20" spans="1:4" s="27" customFormat="1" ht="30" customHeight="1">
      <c r="A20" s="56">
        <v>17</v>
      </c>
      <c r="B20" s="72" t="s">
        <v>29</v>
      </c>
      <c r="C20" s="73" t="s">
        <v>85</v>
      </c>
      <c r="D20" s="74">
        <v>4</v>
      </c>
    </row>
    <row r="21" spans="1:4" s="27" customFormat="1" ht="16.5" customHeight="1">
      <c r="A21" s="56">
        <v>18</v>
      </c>
      <c r="B21" s="72" t="s">
        <v>33</v>
      </c>
      <c r="C21" s="73" t="s">
        <v>93</v>
      </c>
      <c r="D21" s="74">
        <v>4</v>
      </c>
    </row>
    <row r="22" spans="1:4" s="27" customFormat="1" ht="16.5" customHeight="1">
      <c r="A22" s="56">
        <v>19</v>
      </c>
      <c r="B22" s="72" t="s">
        <v>63</v>
      </c>
      <c r="C22" s="73" t="s">
        <v>64</v>
      </c>
      <c r="D22" s="74">
        <v>1</v>
      </c>
    </row>
    <row r="23" spans="1:4" s="27" customFormat="1" ht="16.5" customHeight="1">
      <c r="A23" s="56">
        <v>20</v>
      </c>
      <c r="B23" s="72" t="s">
        <v>65</v>
      </c>
      <c r="C23" s="73" t="s">
        <v>64</v>
      </c>
      <c r="D23" s="74">
        <v>1</v>
      </c>
    </row>
    <row r="24" spans="1:4" s="54" customFormat="1" ht="25.5" customHeight="1">
      <c r="A24" s="130" t="s">
        <v>22</v>
      </c>
      <c r="B24" s="130"/>
      <c r="C24" s="130"/>
      <c r="D24" s="53">
        <f>SUM(D4:D23)</f>
        <v>62</v>
      </c>
    </row>
    <row r="25" spans="1:4" ht="19.5" customHeight="1">
      <c r="B25" s="28"/>
      <c r="C25" s="29"/>
      <c r="D25" s="30"/>
    </row>
    <row r="27" spans="1:4" ht="18.75">
      <c r="C27" s="52" t="s">
        <v>10</v>
      </c>
    </row>
    <row r="32" spans="1:4" ht="18.75">
      <c r="C32" s="78" t="s">
        <v>86</v>
      </c>
    </row>
  </sheetData>
  <mergeCells count="2">
    <mergeCell ref="B2:D2"/>
    <mergeCell ref="A24:C24"/>
  </mergeCells>
  <phoneticPr fontId="0" type="noConversion"/>
  <pageMargins left="0.69" right="0.38" top="0.41" bottom="0.5" header="0.4" footer="0.5"/>
  <pageSetup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NC TYT </vt:lpstr>
      <vt:lpstr>chuc danh cu the TYT</vt:lpstr>
      <vt:lpstr>NC CAC DON VI</vt:lpstr>
      <vt:lpstr>CHUC DANH CHI TIET CAC DON VI</vt:lpstr>
      <vt:lpstr>'CHUC DANH CHI TIET CAC DON VI'!Print_Titles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2017-04-14T07:49:40Z</cp:lastPrinted>
  <dcterms:created xsi:type="dcterms:W3CDTF">2001-12-31T17:10:31Z</dcterms:created>
  <dcterms:modified xsi:type="dcterms:W3CDTF">2017-04-14T08:15:14Z</dcterms:modified>
</cp:coreProperties>
</file>